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<sst xmlns="http://schemas.openxmlformats.org/spreadsheetml/2006/main" count="97" uniqueCount="81">
  <si>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 xml:space="preserve">Check up dei bisogni formativi </t>
  </si>
  <si>
    <t>per l'adempimento degli obblighi previsti dal D.Lgs. 81/08</t>
  </si>
  <si>
    <t>SI</t>
  </si>
  <si>
    <t>NO</t>
  </si>
  <si>
    <t>1.</t>
  </si>
  <si>
    <t>Articolo 17 - Obblighi del datore di lavoro non delegabili</t>
  </si>
  <si>
    <t>a</t>
  </si>
  <si>
    <t>la valutazione di tutti i rischi con la conseguente elaborazione del Documento di Valutazione dei Rischi</t>
  </si>
  <si>
    <t>b</t>
  </si>
  <si>
    <t>designazione del Responsabile del Servizio di Prevenzione e Protezione dai rischi;</t>
  </si>
  <si>
    <t>2.</t>
  </si>
  <si>
    <t>Articolo 32 - Capacità e requisiti professionali degli addetti e dei responsabili dei servizi di prevenzione e protezione interni ed esterni</t>
  </si>
  <si>
    <r>
      <t xml:space="preserve">Verifica se il Responsabile e gli Addetti </t>
    </r>
    <r>
      <rPr>
        <sz val="10"/>
        <color indexed="8"/>
        <rFont val="Calibri"/>
        <family val="2"/>
      </rPr>
      <t xml:space="preserve">(eventuali) </t>
    </r>
    <r>
      <rPr>
        <sz val="11"/>
        <color indexed="8"/>
        <rFont val="Calibri"/>
        <family val="2"/>
      </rPr>
      <t xml:space="preserve">del SPP della tua azienda hanno l'attestato di frequenza dei corsi seguenti: </t>
    </r>
    <r>
      <rPr>
        <sz val="10"/>
        <color indexed="8"/>
        <rFont val="Calibri"/>
        <family val="2"/>
      </rPr>
      <t>(Nel caso sia il Datore di Lavoro a svolgere direttamente i compiti del Servizio di Prevenzione e Protezione passare alla sez. 3 senza rispondere a questa sez.)</t>
    </r>
  </si>
  <si>
    <r>
      <t>Modulo A</t>
    </r>
    <r>
      <rPr>
        <sz val="11"/>
        <color indexed="8"/>
        <rFont val="Calibri"/>
        <family val="2"/>
      </rPr>
      <t>; modulo base per ASPP e RSPP</t>
    </r>
  </si>
  <si>
    <r>
      <t>Modulo B</t>
    </r>
    <r>
      <rPr>
        <sz val="11"/>
        <rFont val="Calibri"/>
        <family val="2"/>
      </rPr>
      <t>;</t>
    </r>
    <r>
      <rPr>
        <b/>
        <sz val="12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modulo di specializzazione </t>
    </r>
  </si>
  <si>
    <t>b1</t>
  </si>
  <si>
    <t>B – Sp1 Agricoltura – pesca</t>
  </si>
  <si>
    <t>b2</t>
  </si>
  <si>
    <t>B – Sp2 Cave – Costruzioni</t>
  </si>
  <si>
    <t>b3</t>
  </si>
  <si>
    <t>B – Sp3 Sanità residenziale</t>
  </si>
  <si>
    <t>b4</t>
  </si>
  <si>
    <t>B – Sp4 Chimico – Petrolchimico</t>
  </si>
  <si>
    <t>c</t>
  </si>
  <si>
    <r>
      <t>Modulo C</t>
    </r>
    <r>
      <rPr>
        <sz val="11"/>
        <color indexed="8"/>
        <rFont val="Calibri"/>
        <family val="2"/>
      </rPr>
      <t>; solo per RSPP</t>
    </r>
  </si>
  <si>
    <t xml:space="preserve">Verifica se il RSPP e gli ASPP hanno effettuato gli aggiornamenti  della formazione                 </t>
  </si>
  <si>
    <t xml:space="preserve"> Per gli RSPP 40 (20 per gli ASPP) crediti negli ultimi 5 anni dalla data di conseguimento del modulo B</t>
  </si>
  <si>
    <t>3.</t>
  </si>
  <si>
    <r>
      <t>Articolo 34 - Svolgimento diretto da parte del Datore di Lavoro dei compiti di prevenzione e protezione dai rischi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(in alternativa alla nomina del RSPP)</t>
    </r>
  </si>
  <si>
    <r>
      <t>All. II - Casi in cui è consentito lo svolgimento diretto da parte del Datore di Lavoro dei compiti di prevenzione e protezione dei rischi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(in alternativa alla nomina del RSPP)</t>
    </r>
  </si>
  <si>
    <t>La tua azienda è:</t>
  </si>
  <si>
    <t>Azienda artigiana o industriale fino a 30 lavoratori</t>
  </si>
  <si>
    <t>Escluse le aziende industriali di cui all’art. 1 del decreto del Presidente della Repubblica 17 maggio 1988, n. 175, e successive modifiche, soggette all’obbligo di dichiarazione o notifica ai sensi degli articoli 4 e 6 del decreto stesso, le centrali termoelettriche, gli impianti ed i laboratori nucleari, le aziende estrattive e altre attività minerarie, le aziende per la fabbricazione ed il deposito separato di esplosivi, polveri e munizioni, le strutture di ricovero e cura sia pubbliche sia private.</t>
  </si>
  <si>
    <t>Azienda agricola o zootecnica fino a 30 lavoratori</t>
  </si>
  <si>
    <t>Azienda della pesca fino a 20 lavoratori</t>
  </si>
  <si>
    <t>d</t>
  </si>
  <si>
    <t>Industria estrattiva fino a 50 lavoratori;</t>
  </si>
  <si>
    <t>e</t>
  </si>
  <si>
    <t>Struttura di ricovero e cura pubblica o privata fino a 50 lavoratori</t>
  </si>
  <si>
    <t>f</t>
  </si>
  <si>
    <t>Altra aziende fino a 200 lavoratori</t>
  </si>
  <si>
    <r>
      <t xml:space="preserve">Nel caso di Svolgimento da parte del Datore di lavoro dei compiti di prevenzione e protezione dei rischi </t>
    </r>
    <r>
      <rPr>
        <sz val="10"/>
        <color indexed="8"/>
        <rFont val="Arial"/>
        <family val="2"/>
      </rPr>
      <t xml:space="preserve">(nel caso di affidamento dell'incarico ad un RSPP non rispondere a questa sez. e passare alla sez.6) </t>
    </r>
  </si>
  <si>
    <t>Il Datore di lavoro ha effettuato la formazione prevista per lo svolgimento  dei compiti di prevenzione e protezione dei rischi?</t>
  </si>
  <si>
    <t>Verifica se sono stati effettuati gli aggiornamenti della formazione                                                                                                                                                 Ogni 5 anni dalla prima formazione</t>
  </si>
  <si>
    <t>4.</t>
  </si>
  <si>
    <t>Articolo 18 - Obblighi del datore di lavoro e del dirigente</t>
  </si>
  <si>
    <t>Nominare il medico competente per l’effettuazione della sorveglianza sanitaria nei  casi previsti</t>
  </si>
  <si>
    <t>Designare i lavoratori incaricati dell’attuazione delle misure di prevenzione incendi, di evacuazione  dei  luoghi  di  lavoro  in  caso  di  pericolo grave ed immediato e gestione dell'emergenza</t>
  </si>
  <si>
    <t>C</t>
  </si>
  <si>
    <t xml:space="preserve">Designare i lavoratori incaricati del primo soccorso </t>
  </si>
  <si>
    <t>5.</t>
  </si>
  <si>
    <t>I lavoratori hanno eletto o designato il Rappresentante dei Lavoratori per la Sicurezza?</t>
  </si>
  <si>
    <t>Viene comunicato annualmente all'INAIL il nominativo del RLS?</t>
  </si>
  <si>
    <t>6.</t>
  </si>
  <si>
    <t>Articolo 37 - Formazione dei lavoratori e dei loro rappresentanti</t>
  </si>
  <si>
    <t>I lavoratori (tutti) hanno frequentato un corso di formazione generale (4 ore)?</t>
  </si>
  <si>
    <t>I lavoratori (tutti) hanno frequentato un corso di formazione sui rischi specifici?</t>
  </si>
  <si>
    <t>Verificare se sono stati effettuati gli aggiornamenti per la formazione dei lavoratori                                                               6 ore negli ultimi 5 anni a partire dalla prima formazione</t>
  </si>
  <si>
    <t>Il Rappresentante dei Lavoratori per la Sicurezza ha effettuato 32 ore di formazione</t>
  </si>
  <si>
    <t>Verificare che il RLS effettui i corsi di aggiornamento                                                                                                    ogni anno  (4 ore aziende fino a 50 lav. - 8 ore aziende con più di 50 lav.)</t>
  </si>
  <si>
    <t>I dirigenti hanno effettuato la formazione specifica?</t>
  </si>
  <si>
    <t>g</t>
  </si>
  <si>
    <t>Verificare se sono stati effettuati gli aggiornamenti della formazione dei Dirigenti                                                                     8 ore negli ultimi 5 anni a partire dalla prima formazione</t>
  </si>
  <si>
    <t>h</t>
  </si>
  <si>
    <t>I preposti hanno effettuato la formazione specifica?</t>
  </si>
  <si>
    <t>i</t>
  </si>
  <si>
    <t>Verificare se sono stati effettuati gli aggiornamenti della formazione dei Preposti                                                                      8 ore negli ultimi 5 anni a partire dalla prima formazione</t>
  </si>
  <si>
    <t>l</t>
  </si>
  <si>
    <t>Gli addetti antincendio ed emergenze hanno effettuato la formazione specifica?</t>
  </si>
  <si>
    <t>m</t>
  </si>
  <si>
    <t>Verificare se sono stati effettuati gli aggiornamenti della formazione per gli addetti  antincendio ed emergenze                        2 ore negli ultimi 3 anni dalla prima formazione</t>
  </si>
  <si>
    <t>n</t>
  </si>
  <si>
    <t>Verificare che vengano svolte  le esercitazioni antincendio ed evacuazione annualmente nei casi previsti dalle norme antincendio</t>
  </si>
  <si>
    <t>Gli addetti al primo soccorso hanno effettuato la formazione specifica?</t>
  </si>
  <si>
    <t>o</t>
  </si>
  <si>
    <t>Verificare se sono stati effettuati gli aggiornamenti della formazione per gli addetti  al primo soccorso                                                                          Ogni 3 anni dalla prima formazione</t>
  </si>
  <si>
    <t>Puoi rivolgerti ai nostri consulenti per approfondire l'analisi.</t>
  </si>
  <si>
    <t xml:space="preserve">Provvederemo ad allineare la tua azienda ai requisiti previsti dalla normativa e al loro mantenimento nel tempo. </t>
  </si>
  <si>
    <t>Chiedi un colloquio gratuito e senza impegno con uno dei nostri consulenti.</t>
  </si>
  <si>
    <t>E-mail: info@rs-ergonomia.com</t>
  </si>
  <si>
    <t>web: www.rs-ergonomia.com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</si>
</sst>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5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>
      <alignment/>
      <protection/>
    </xf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5" fontId="2" fillId="0" borderId="0" xfId="50" applyNumberFormat="1" applyFont="1" applyAlignment="1">
      <alignment horizontal="center"/>
      <protection/>
    </xf>
    <xf numFmtId="164" fontId="1" fillId="0" borderId="0" xfId="50" applyAlignment="1">
      <alignment horizontal="justify" vertical="top" wrapText="1"/>
      <protection/>
    </xf>
    <xf numFmtId="164" fontId="1" fillId="0" borderId="0" xfId="50">
      <alignment/>
      <protection/>
    </xf>
    <xf numFmtId="164" fontId="3" fillId="0" borderId="0" xfId="50" applyFont="1" applyAlignment="1">
      <alignment horizontal="center" vertical="top" wrapText="1"/>
      <protection/>
    </xf>
    <xf numFmtId="165" fontId="2" fillId="0" borderId="0" xfId="50" applyNumberFormat="1" applyFont="1" applyAlignment="1">
      <alignment/>
      <protection/>
    </xf>
    <xf numFmtId="164" fontId="1" fillId="0" borderId="0" xfId="50" applyFont="1" applyAlignment="1">
      <alignment horizontal="center" vertical="top" wrapText="1"/>
      <protection/>
    </xf>
    <xf numFmtId="164" fontId="1" fillId="0" borderId="0" xfId="50" applyAlignment="1">
      <alignment/>
      <protection/>
    </xf>
    <xf numFmtId="165" fontId="4" fillId="0" borderId="0" xfId="50" applyNumberFormat="1" applyFont="1" applyAlignment="1">
      <alignment horizontal="center"/>
      <protection/>
    </xf>
    <xf numFmtId="164" fontId="5" fillId="0" borderId="0" xfId="50" applyFont="1" applyAlignment="1">
      <alignment horizontal="justify" vertical="top" wrapText="1"/>
      <protection/>
    </xf>
    <xf numFmtId="164" fontId="1" fillId="3" borderId="0" xfId="50" applyFont="1" applyFill="1" applyBorder="1" applyAlignment="1">
      <alignment horizontal="justify" vertical="top" wrapText="1"/>
      <protection/>
    </xf>
    <xf numFmtId="164" fontId="1" fillId="0" borderId="1" xfId="50" applyBorder="1" applyAlignment="1">
      <alignment horizontal="justify" vertical="top" wrapText="1"/>
      <protection/>
    </xf>
    <xf numFmtId="164" fontId="1" fillId="3" borderId="0" xfId="50" applyFont="1" applyFill="1" applyAlignment="1">
      <alignment horizontal="justify" vertical="top" wrapText="1"/>
      <protection/>
    </xf>
    <xf numFmtId="164" fontId="0" fillId="0" borderId="1" xfId="0" applyBorder="1" applyAlignment="1">
      <alignment horizontal="justify" vertical="top" wrapText="1"/>
    </xf>
    <xf numFmtId="164" fontId="1" fillId="0" borderId="0" xfId="50" applyFont="1" applyAlignment="1">
      <alignment horizontal="justify" vertical="top" wrapText="1"/>
      <protection/>
    </xf>
    <xf numFmtId="164" fontId="5" fillId="0" borderId="0" xfId="50" applyFont="1" applyBorder="1" applyAlignment="1">
      <alignment horizontal="justify" vertical="top" wrapText="1"/>
      <protection/>
    </xf>
    <xf numFmtId="164" fontId="1" fillId="3" borderId="0" xfId="0" applyFont="1" applyFill="1" applyAlignment="1">
      <alignment horizontal="justify" vertical="top" wrapText="1"/>
    </xf>
    <xf numFmtId="164" fontId="7" fillId="0" borderId="0" xfId="50" applyFont="1" applyAlignment="1">
      <alignment horizontal="justify"/>
      <protection/>
    </xf>
    <xf numFmtId="164" fontId="7" fillId="0" borderId="0" xfId="50" applyFont="1">
      <alignment/>
      <protection/>
    </xf>
    <xf numFmtId="165" fontId="1" fillId="0" borderId="0" xfId="50" applyNumberFormat="1" applyFont="1" applyAlignment="1">
      <alignment horizontal="center"/>
      <protection/>
    </xf>
    <xf numFmtId="164" fontId="6" fillId="0" borderId="0" xfId="50" applyFont="1">
      <alignment/>
      <protection/>
    </xf>
    <xf numFmtId="164" fontId="1" fillId="0" borderId="1" xfId="50" applyBorder="1" applyAlignment="1">
      <alignment horizontal="center"/>
      <protection/>
    </xf>
    <xf numFmtId="164" fontId="6" fillId="0" borderId="0" xfId="50" applyFont="1" applyAlignment="1">
      <alignment horizontal="justify" vertical="top" wrapText="1"/>
      <protection/>
    </xf>
    <xf numFmtId="165" fontId="1" fillId="0" borderId="0" xfId="50" applyNumberFormat="1" applyFont="1" applyAlignment="1">
      <alignment horizontal="center" vertical="center"/>
      <protection/>
    </xf>
    <xf numFmtId="164" fontId="6" fillId="0" borderId="0" xfId="50" applyFont="1" applyBorder="1" applyAlignment="1">
      <alignment wrapText="1"/>
      <protection/>
    </xf>
    <xf numFmtId="164" fontId="9" fillId="0" borderId="0" xfId="50" applyFont="1">
      <alignment/>
      <protection/>
    </xf>
    <xf numFmtId="164" fontId="10" fillId="0" borderId="0" xfId="50" applyFont="1" applyBorder="1" applyAlignment="1">
      <alignment horizontal="justify" vertical="top" wrapText="1"/>
      <protection/>
    </xf>
    <xf numFmtId="164" fontId="8" fillId="3" borderId="0" xfId="50" applyFont="1" applyFill="1" applyBorder="1" applyAlignment="1">
      <alignment horizontal="justify"/>
      <protection/>
    </xf>
    <xf numFmtId="164" fontId="11" fillId="0" borderId="0" xfId="50" applyFont="1">
      <alignment/>
      <protection/>
    </xf>
    <xf numFmtId="164" fontId="5" fillId="3" borderId="0" xfId="50" applyFont="1" applyFill="1" applyAlignment="1">
      <alignment horizontal="justify" vertical="top" wrapText="1"/>
      <protection/>
    </xf>
    <xf numFmtId="164" fontId="15" fillId="0" borderId="0" xfId="50" applyFont="1" applyBorder="1" applyAlignment="1">
      <alignment horizontal="justify" vertical="top" wrapText="1"/>
      <protection/>
    </xf>
    <xf numFmtId="164" fontId="1" fillId="3" borderId="0" xfId="0" applyFont="1" applyFill="1" applyBorder="1" applyAlignment="1">
      <alignment horizontal="justify" vertical="top" wrapText="1"/>
    </xf>
    <xf numFmtId="164" fontId="8" fillId="3" borderId="0" xfId="0" applyFont="1" applyFill="1" applyBorder="1" applyAlignment="1">
      <alignment horizontal="justify"/>
    </xf>
    <xf numFmtId="164" fontId="1" fillId="3" borderId="0" xfId="50" applyFont="1" applyFill="1" applyBorder="1" applyAlignment="1">
      <alignment horizontal="justify"/>
      <protection/>
    </xf>
    <xf numFmtId="164" fontId="1" fillId="3" borderId="0" xfId="50" applyFont="1" applyFill="1" applyBorder="1" applyAlignment="1">
      <alignment wrapText="1"/>
      <protection/>
    </xf>
    <xf numFmtId="164" fontId="5" fillId="3" borderId="0" xfId="50" applyFont="1" applyFill="1" applyBorder="1" applyAlignment="1">
      <alignment horizontal="justify" vertical="top" wrapText="1"/>
      <protection/>
    </xf>
    <xf numFmtId="164" fontId="12" fillId="3" borderId="0" xfId="50" applyFont="1" applyFill="1" applyAlignment="1">
      <alignment horizontal="justify" vertical="top" wrapText="1"/>
      <protection/>
    </xf>
    <xf numFmtId="164" fontId="1" fillId="3" borderId="0" xfId="0" applyFont="1" applyFill="1" applyBorder="1" applyAlignment="1">
      <alignment horizontal="justify"/>
    </xf>
    <xf numFmtId="164" fontId="8" fillId="0" borderId="0" xfId="50" applyFont="1" applyAlignment="1">
      <alignment horizontal="right"/>
      <protection/>
    </xf>
    <xf numFmtId="165" fontId="2" fillId="4" borderId="2" xfId="50" applyNumberFormat="1" applyFont="1" applyFill="1" applyBorder="1" applyAlignment="1">
      <alignment horizontal="center"/>
      <protection/>
    </xf>
    <xf numFmtId="164" fontId="1" fillId="4" borderId="3" xfId="50" applyFill="1" applyBorder="1">
      <alignment/>
      <protection/>
    </xf>
    <xf numFmtId="164" fontId="1" fillId="4" borderId="4" xfId="50" applyFill="1" applyBorder="1">
      <alignment/>
      <protection/>
    </xf>
    <xf numFmtId="164" fontId="1" fillId="4" borderId="0" xfId="50" applyFill="1" applyBorder="1">
      <alignment/>
      <protection/>
    </xf>
    <xf numFmtId="164" fontId="1" fillId="4" borderId="5" xfId="50" applyFill="1" applyBorder="1">
      <alignment/>
      <protection/>
    </xf>
    <xf numFmtId="165" fontId="2" fillId="4" borderId="6" xfId="50" applyNumberFormat="1" applyFont="1" applyFill="1" applyBorder="1" applyAlignment="1">
      <alignment horizontal="center"/>
      <protection/>
    </xf>
    <xf numFmtId="164" fontId="7" fillId="3" borderId="1" xfId="50" applyFont="1" applyFill="1" applyBorder="1" applyAlignment="1">
      <alignment horizontal="center" vertical="top" wrapText="1"/>
      <protection/>
    </xf>
    <xf numFmtId="165" fontId="2" fillId="4" borderId="0" xfId="50" applyNumberFormat="1" applyFont="1" applyFill="1" applyBorder="1" applyAlignment="1">
      <alignment/>
      <protection/>
    </xf>
    <xf numFmtId="164" fontId="2" fillId="4" borderId="0" xfId="50" applyFont="1" applyFill="1" applyBorder="1" applyAlignment="1">
      <alignment horizontal="justify" vertical="top" wrapText="1"/>
      <protection/>
    </xf>
    <xf numFmtId="165" fontId="2" fillId="4" borderId="6" xfId="50" applyNumberFormat="1" applyFont="1" applyFill="1" applyBorder="1" applyAlignment="1">
      <alignment horizontal="justify" vertical="top" wrapText="1"/>
      <protection/>
    </xf>
    <xf numFmtId="165" fontId="2" fillId="4" borderId="0" xfId="50" applyNumberFormat="1" applyFont="1" applyFill="1" applyBorder="1" applyAlignment="1">
      <alignment horizontal="justify" vertical="top" wrapText="1"/>
      <protection/>
    </xf>
    <xf numFmtId="165" fontId="2" fillId="4" borderId="5" xfId="50" applyNumberFormat="1" applyFont="1" applyFill="1" applyBorder="1" applyAlignment="1">
      <alignment horizontal="justify" vertical="top" wrapText="1"/>
      <protection/>
    </xf>
    <xf numFmtId="165" fontId="1" fillId="4" borderId="0" xfId="50" applyNumberFormat="1" applyFill="1" applyBorder="1" applyAlignment="1">
      <alignment horizontal="justify" vertical="top" wrapText="1"/>
      <protection/>
    </xf>
    <xf numFmtId="165" fontId="1" fillId="4" borderId="0" xfId="50" applyNumberFormat="1" applyFill="1" applyBorder="1" applyAlignment="1">
      <alignment horizontal="left" vertical="top" wrapText="1"/>
      <protection/>
    </xf>
    <xf numFmtId="165" fontId="16" fillId="4" borderId="0" xfId="20" applyNumberFormat="1" applyFont="1" applyFill="1" applyBorder="1" applyAlignment="1" applyProtection="1">
      <alignment horizontal="left" vertical="top" wrapText="1"/>
      <protection/>
    </xf>
    <xf numFmtId="165" fontId="2" fillId="4" borderId="7" xfId="50" applyNumberFormat="1" applyFont="1" applyFill="1" applyBorder="1" applyAlignment="1">
      <alignment horizontal="justify" vertical="top" wrapText="1"/>
      <protection/>
    </xf>
    <xf numFmtId="165" fontId="2" fillId="4" borderId="8" xfId="50" applyNumberFormat="1" applyFont="1" applyFill="1" applyBorder="1" applyAlignment="1">
      <alignment horizontal="justify" vertical="top" wrapText="1"/>
      <protection/>
    </xf>
    <xf numFmtId="165" fontId="2" fillId="4" borderId="9" xfId="50" applyNumberFormat="1" applyFont="1" applyFill="1" applyBorder="1" applyAlignment="1">
      <alignment horizontal="justify" vertical="top" wrapText="1"/>
      <protection/>
    </xf>
    <xf numFmtId="165" fontId="2" fillId="0" borderId="0" xfId="50" applyNumberFormat="1" applyFont="1" applyAlignment="1">
      <alignment horizontal="justify" vertical="top" wrapText="1"/>
      <protection/>
    </xf>
    <xf numFmtId="164" fontId="17" fillId="0" borderId="0" xfId="50" applyFont="1">
      <alignment/>
      <protection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enza nome1" xfId="21"/>
    <cellStyle name="Senza nome10" xfId="22"/>
    <cellStyle name="Senza nome11" xfId="23"/>
    <cellStyle name="Senza nome12" xfId="24"/>
    <cellStyle name="Senza nome13" xfId="25"/>
    <cellStyle name="Senza nome14" xfId="26"/>
    <cellStyle name="Senza nome15" xfId="27"/>
    <cellStyle name="Senza nome16" xfId="28"/>
    <cellStyle name="Senza nome17" xfId="29"/>
    <cellStyle name="Senza nome18" xfId="30"/>
    <cellStyle name="Senza nome19" xfId="31"/>
    <cellStyle name="Senza nome2" xfId="32"/>
    <cellStyle name="Senza nome20" xfId="33"/>
    <cellStyle name="Senza nome21" xfId="34"/>
    <cellStyle name="Senza nome22" xfId="35"/>
    <cellStyle name="Senza nome23" xfId="36"/>
    <cellStyle name="Senza nome24" xfId="37"/>
    <cellStyle name="Senza nome25" xfId="38"/>
    <cellStyle name="Senza nome26" xfId="39"/>
    <cellStyle name="Senza nome27" xfId="40"/>
    <cellStyle name="Senza nome28" xfId="41"/>
    <cellStyle name="Senza nome29" xfId="42"/>
    <cellStyle name="Senza nome3" xfId="43"/>
    <cellStyle name="Senza nome4" xfId="44"/>
    <cellStyle name="Senza nome5" xfId="45"/>
    <cellStyle name="Senza nome6" xfId="46"/>
    <cellStyle name="Senza nome7" xfId="47"/>
    <cellStyle name="Senza nome8" xfId="48"/>
    <cellStyle name="Senza nome9" xfId="49"/>
    <cellStyle name="Excel Built-in Normal" xfId="50"/>
  </cellStyles>
  <dxfs count="1"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C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1209675</xdr:colOff>
      <xdr:row>3</xdr:row>
      <xdr:rowOff>9525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295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108</xdr:row>
      <xdr:rowOff>142875</xdr:rowOff>
    </xdr:from>
    <xdr:to>
      <xdr:col>1</xdr:col>
      <xdr:colOff>1104900</xdr:colOff>
      <xdr:row>111</xdr:row>
      <xdr:rowOff>161925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897350"/>
          <a:ext cx="1295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s-ergonomia.com" TargetMode="External" /><Relationship Id="rId2" Type="http://schemas.openxmlformats.org/officeDocument/2006/relationships/hyperlink" Target="http://www.rs-ergonomia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1"/>
  <sheetViews>
    <sheetView tabSelected="1" workbookViewId="0" topLeftCell="A1">
      <selection activeCell="D11" sqref="D11"/>
    </sheetView>
  </sheetViews>
  <sheetFormatPr defaultColWidth="9.140625" defaultRowHeight="12.75" outlineLevelCol="1"/>
  <cols>
    <col min="1" max="1" width="3.28125" style="1" customWidth="1"/>
    <col min="2" max="2" width="76.00390625" style="2" customWidth="1"/>
    <col min="3" max="4" width="4.28125" style="3" customWidth="1"/>
    <col min="5" max="19" width="8.7109375" style="3" customWidth="1"/>
    <col min="20" max="20" width="0" style="3" hidden="1" customWidth="1" outlineLevel="1"/>
    <col min="21" max="16384" width="8.7109375" style="3" customWidth="1"/>
  </cols>
  <sheetData>
    <row r="4" ht="12.75">
      <c r="B4" s="4" t="s">
        <v>0</v>
      </c>
    </row>
    <row r="5" spans="1:20" s="7" customFormat="1" ht="12.75">
      <c r="A5" s="5"/>
      <c r="B5" s="6" t="s">
        <v>1</v>
      </c>
      <c r="T5" s="7" t="s">
        <v>2</v>
      </c>
    </row>
    <row r="6" ht="12.75">
      <c r="T6" s="3" t="s">
        <v>3</v>
      </c>
    </row>
    <row r="8" spans="1:2" ht="12.75">
      <c r="A8" s="8" t="s">
        <v>4</v>
      </c>
      <c r="B8" s="9" t="s">
        <v>5</v>
      </c>
    </row>
    <row r="9" spans="3:4" ht="4.5" customHeight="1">
      <c r="C9" s="2"/>
      <c r="D9" s="2"/>
    </row>
    <row r="10" spans="1:4" ht="15" customHeight="1">
      <c r="A10" s="1" t="s">
        <v>6</v>
      </c>
      <c r="B10" s="10" t="s">
        <v>7</v>
      </c>
      <c r="C10" s="2"/>
      <c r="D10" s="2"/>
    </row>
    <row r="11" spans="2:20" ht="12.75">
      <c r="B11" s="10"/>
      <c r="C11" s="2"/>
      <c r="D11" s="11"/>
      <c r="T11" s="3">
        <f>COUNTIF(D11,"=NO")</f>
        <v>0</v>
      </c>
    </row>
    <row r="12" spans="3:4" ht="4.5" customHeight="1">
      <c r="C12" s="2"/>
      <c r="D12" s="2"/>
    </row>
    <row r="13" spans="1:20" ht="15" customHeight="1">
      <c r="A13" s="1" t="s">
        <v>8</v>
      </c>
      <c r="B13" s="12" t="s">
        <v>9</v>
      </c>
      <c r="D13" s="13"/>
      <c r="T13" s="3">
        <f>COUNTIF(D13,"=NO")</f>
        <v>0</v>
      </c>
    </row>
    <row r="14" ht="12.75">
      <c r="B14" s="14"/>
    </row>
    <row r="15" ht="12.75">
      <c r="B15" s="14"/>
    </row>
    <row r="16" ht="12.75">
      <c r="B16" s="14"/>
    </row>
    <row r="17" spans="1:2" ht="12.75" customHeight="1">
      <c r="A17" s="8" t="s">
        <v>10</v>
      </c>
      <c r="B17" s="15" t="s">
        <v>11</v>
      </c>
    </row>
    <row r="18" ht="18.75" customHeight="1">
      <c r="B18" s="15"/>
    </row>
    <row r="19" ht="12.75">
      <c r="B19" s="16" t="s">
        <v>12</v>
      </c>
    </row>
    <row r="20" spans="3:4" ht="4.5" customHeight="1">
      <c r="C20" s="2"/>
      <c r="D20" s="2"/>
    </row>
    <row r="21" spans="1:20" ht="16.5" customHeight="1">
      <c r="A21" s="1" t="s">
        <v>6</v>
      </c>
      <c r="B21" s="17" t="s">
        <v>13</v>
      </c>
      <c r="D21" s="13"/>
      <c r="T21" s="3">
        <f>COUNTIF(D21,"=NO")</f>
        <v>0</v>
      </c>
    </row>
    <row r="22" spans="3:4" ht="4.5" customHeight="1">
      <c r="C22" s="2"/>
      <c r="D22" s="2"/>
    </row>
    <row r="23" spans="1:4" ht="12.75">
      <c r="A23" s="1" t="s">
        <v>8</v>
      </c>
      <c r="B23" s="18" t="s">
        <v>14</v>
      </c>
      <c r="D23" s="13"/>
    </row>
    <row r="24" spans="1:20" ht="12.75">
      <c r="A24" s="19" t="s">
        <v>15</v>
      </c>
      <c r="B24" s="20" t="s">
        <v>16</v>
      </c>
      <c r="D24" s="21"/>
      <c r="T24" s="3">
        <f>COUNTIF(D24,"=NO")</f>
        <v>0</v>
      </c>
    </row>
    <row r="25" spans="1:20" ht="12.75">
      <c r="A25" s="19" t="s">
        <v>17</v>
      </c>
      <c r="B25" s="20" t="s">
        <v>18</v>
      </c>
      <c r="D25" s="21"/>
      <c r="T25" s="3">
        <f>COUNTIF(D25,"=NO")</f>
        <v>0</v>
      </c>
    </row>
    <row r="26" spans="1:20" ht="12.75">
      <c r="A26" s="19" t="s">
        <v>19</v>
      </c>
      <c r="B26" s="22" t="s">
        <v>20</v>
      </c>
      <c r="D26" s="21"/>
      <c r="T26" s="3">
        <f>COUNTIF(D26,"=NO")</f>
        <v>0</v>
      </c>
    </row>
    <row r="27" spans="1:20" ht="12.75">
      <c r="A27" s="23" t="s">
        <v>21</v>
      </c>
      <c r="B27" s="24" t="s">
        <v>22</v>
      </c>
      <c r="D27" s="21"/>
      <c r="T27" s="3">
        <f>COUNTIF(D27,"=NO")</f>
        <v>0</v>
      </c>
    </row>
    <row r="28" spans="3:4" ht="4.5" customHeight="1">
      <c r="C28" s="2"/>
      <c r="D28" s="2"/>
    </row>
    <row r="29" spans="1:20" ht="15" customHeight="1">
      <c r="A29" s="1" t="s">
        <v>23</v>
      </c>
      <c r="B29" s="18" t="s">
        <v>24</v>
      </c>
      <c r="D29" s="13"/>
      <c r="T29" s="3">
        <f>COUNTIF(D29,"=NO")</f>
        <v>0</v>
      </c>
    </row>
    <row r="30" ht="15" customHeight="1">
      <c r="B30" s="25"/>
    </row>
    <row r="31" ht="15" customHeight="1">
      <c r="B31" s="26" t="s">
        <v>25</v>
      </c>
    </row>
    <row r="32" spans="2:20" ht="15" customHeight="1">
      <c r="B32" s="26"/>
      <c r="D32"/>
      <c r="T32"/>
    </row>
    <row r="33" spans="2:4" ht="15" customHeight="1">
      <c r="B33" s="27" t="s">
        <v>26</v>
      </c>
      <c r="D33"/>
    </row>
    <row r="34" spans="2:20" ht="15" customHeight="1">
      <c r="B34" s="27"/>
      <c r="D34" s="13"/>
      <c r="T34" s="3">
        <f>COUNTIF(D34,"=NO")</f>
        <v>0</v>
      </c>
    </row>
    <row r="35" ht="15" customHeight="1">
      <c r="B35" s="28"/>
    </row>
    <row r="36" ht="15" customHeight="1">
      <c r="B36" s="28"/>
    </row>
    <row r="37" ht="15" customHeight="1">
      <c r="B37" s="28"/>
    </row>
    <row r="38" ht="15" customHeight="1">
      <c r="B38" s="28"/>
    </row>
    <row r="39" ht="15" customHeight="1">
      <c r="B39" s="28"/>
    </row>
    <row r="40" spans="1:2" ht="12.75">
      <c r="A40" s="8" t="s">
        <v>27</v>
      </c>
      <c r="B40" s="9" t="s">
        <v>28</v>
      </c>
    </row>
    <row r="41" ht="12.75">
      <c r="B41" s="29" t="s">
        <v>29</v>
      </c>
    </row>
    <row r="42" spans="3:4" ht="4.5" customHeight="1">
      <c r="C42" s="2"/>
      <c r="D42" s="2"/>
    </row>
    <row r="43" ht="12.75">
      <c r="B43" s="2" t="s">
        <v>30</v>
      </c>
    </row>
    <row r="44" spans="1:20" ht="12.75">
      <c r="A44" s="1" t="s">
        <v>6</v>
      </c>
      <c r="B44" s="2" t="s">
        <v>31</v>
      </c>
      <c r="D44" s="13"/>
      <c r="T44" s="3">
        <f>COUNTIF(D44,"=SI")</f>
        <v>0</v>
      </c>
    </row>
    <row r="45" spans="2:4" ht="12.75" customHeight="1">
      <c r="B45" s="30" t="s">
        <v>32</v>
      </c>
      <c r="C45" s="30"/>
      <c r="D45" s="30"/>
    </row>
    <row r="46" spans="1:20" ht="12.75">
      <c r="A46" s="1" t="s">
        <v>8</v>
      </c>
      <c r="B46" s="2" t="s">
        <v>33</v>
      </c>
      <c r="D46" s="13"/>
      <c r="T46" s="3">
        <f>COUNTIF(D46,"=SI")</f>
        <v>0</v>
      </c>
    </row>
    <row r="47" spans="1:20" ht="12.75">
      <c r="A47" s="1" t="s">
        <v>23</v>
      </c>
      <c r="B47" s="2" t="s">
        <v>34</v>
      </c>
      <c r="D47" s="13"/>
      <c r="T47" s="3">
        <f>COUNTIF(D47,"=SI")</f>
        <v>0</v>
      </c>
    </row>
    <row r="48" spans="1:20" ht="12.75">
      <c r="A48" s="1" t="s">
        <v>35</v>
      </c>
      <c r="B48" s="2" t="s">
        <v>36</v>
      </c>
      <c r="D48" s="13"/>
      <c r="T48" s="3">
        <f>COUNTIF(D48,"=SI")</f>
        <v>0</v>
      </c>
    </row>
    <row r="49" spans="1:20" ht="12.75">
      <c r="A49" s="1" t="s">
        <v>37</v>
      </c>
      <c r="B49" s="2" t="s">
        <v>38</v>
      </c>
      <c r="D49" s="13"/>
      <c r="T49" s="3">
        <f>COUNTIF(D49,"=SI")</f>
        <v>0</v>
      </c>
    </row>
    <row r="50" spans="1:20" ht="12.75">
      <c r="A50" s="1" t="s">
        <v>39</v>
      </c>
      <c r="B50" s="2" t="s">
        <v>40</v>
      </c>
      <c r="D50" s="13"/>
      <c r="T50" s="3">
        <f>COUNTIF(D50,"=SI")</f>
        <v>0</v>
      </c>
    </row>
    <row r="51" ht="4.5" customHeight="1">
      <c r="T51" s="3">
        <f>SUM(T44:T50)</f>
        <v>0</v>
      </c>
    </row>
    <row r="52" spans="2:20" ht="12.75">
      <c r="B52" s="14" t="str">
        <f>IF(T51&gt;0,"Il Datore di Lavoro è interessato a svolgere direttamente i compiti di prevenzione e protezione dai rischi","  ")</f>
        <v>  </v>
      </c>
      <c r="T52" s="3">
        <f>COUNTIF(D52,"=SI")</f>
        <v>0</v>
      </c>
    </row>
    <row r="53" ht="12.75">
      <c r="B53" s="14"/>
    </row>
    <row r="54" ht="12.75">
      <c r="B54" s="9" t="s">
        <v>41</v>
      </c>
    </row>
    <row r="55" spans="3:4" ht="4.5" customHeight="1">
      <c r="C55" s="2"/>
      <c r="D55" s="2"/>
    </row>
    <row r="56" spans="1:2" ht="12.75" customHeight="1">
      <c r="A56" s="1" t="s">
        <v>6</v>
      </c>
      <c r="B56" s="31" t="s">
        <v>42</v>
      </c>
    </row>
    <row r="57" spans="2:20" ht="12.75">
      <c r="B57" s="31"/>
      <c r="D57" s="13"/>
      <c r="T57" s="3">
        <f>COUNTIF(D57,"=NO")</f>
        <v>0</v>
      </c>
    </row>
    <row r="58" spans="1:2" ht="12.75">
      <c r="A58" s="1" t="s">
        <v>8</v>
      </c>
      <c r="B58" s="32" t="s">
        <v>43</v>
      </c>
    </row>
    <row r="59" spans="2:20" ht="12.75">
      <c r="B59" s="32"/>
      <c r="D59" s="13"/>
      <c r="T59" s="3">
        <f>COUNTIF(D59,"=NO")</f>
        <v>0</v>
      </c>
    </row>
    <row r="60" ht="12.75">
      <c r="B60" s="14"/>
    </row>
    <row r="61" ht="12.75">
      <c r="B61" s="14"/>
    </row>
    <row r="62" spans="1:2" ht="12.75">
      <c r="A62" s="8" t="s">
        <v>44</v>
      </c>
      <c r="B62" s="9" t="s">
        <v>45</v>
      </c>
    </row>
    <row r="63" spans="3:4" ht="4.5" customHeight="1">
      <c r="C63" s="2"/>
      <c r="D63" s="2"/>
    </row>
    <row r="64" spans="1:2" ht="12.75">
      <c r="A64" s="1" t="s">
        <v>6</v>
      </c>
      <c r="B64" s="33" t="s">
        <v>46</v>
      </c>
    </row>
    <row r="65" spans="2:20" ht="12.75">
      <c r="B65" s="33"/>
      <c r="D65" s="13"/>
      <c r="T65" s="3">
        <f>COUNTIF(D65,"=NO")</f>
        <v>0</v>
      </c>
    </row>
    <row r="66" spans="1:2" ht="33" customHeight="1">
      <c r="A66" s="1" t="s">
        <v>8</v>
      </c>
      <c r="B66" s="34" t="s">
        <v>47</v>
      </c>
    </row>
    <row r="67" spans="2:20" ht="12.75">
      <c r="B67" s="34"/>
      <c r="D67" s="13"/>
      <c r="T67" s="3">
        <f>COUNTIF(D67,"=NO")</f>
        <v>0</v>
      </c>
    </row>
    <row r="68" spans="1:20" ht="12.75">
      <c r="A68" s="1" t="s">
        <v>48</v>
      </c>
      <c r="B68" s="16" t="s">
        <v>49</v>
      </c>
      <c r="D68" s="13"/>
      <c r="T68" s="3">
        <f>COUNTIF(D68,"=NO")</f>
        <v>0</v>
      </c>
    </row>
    <row r="69" ht="12.75">
      <c r="B69" s="14"/>
    </row>
    <row r="70" ht="12.75">
      <c r="B70" s="14"/>
    </row>
    <row r="71" spans="1:2" ht="15.75" customHeight="1">
      <c r="A71" s="8" t="s">
        <v>50</v>
      </c>
      <c r="B71" s="35" t="s">
        <v>51</v>
      </c>
    </row>
    <row r="72" spans="2:20" ht="15.75" customHeight="1">
      <c r="B72" s="35"/>
      <c r="D72" s="13"/>
      <c r="T72" s="3">
        <f>COUNTIF(D72,"=NO")</f>
        <v>0</v>
      </c>
    </row>
    <row r="73" spans="2:20" ht="15.75" customHeight="1">
      <c r="B73" s="36" t="s">
        <v>52</v>
      </c>
      <c r="D73" s="13"/>
      <c r="T73" s="3">
        <f>COUNTIF(D73,"=NO")</f>
        <v>0</v>
      </c>
    </row>
    <row r="74" ht="12.75">
      <c r="B74" s="14"/>
    </row>
    <row r="75" ht="12.75">
      <c r="B75" s="14"/>
    </row>
    <row r="76" spans="1:2" ht="12.75">
      <c r="A76" s="8" t="s">
        <v>53</v>
      </c>
      <c r="B76" s="9" t="s">
        <v>54</v>
      </c>
    </row>
    <row r="77" spans="3:4" ht="4.5" customHeight="1">
      <c r="C77" s="2"/>
      <c r="D77" s="2"/>
    </row>
    <row r="78" spans="1:20" ht="12.75">
      <c r="A78" s="1" t="s">
        <v>6</v>
      </c>
      <c r="B78" s="16" t="s">
        <v>55</v>
      </c>
      <c r="D78" s="13"/>
      <c r="T78" s="3">
        <f>COUNTIF(D78,"=NO")</f>
        <v>0</v>
      </c>
    </row>
    <row r="79" spans="1:20" ht="12.75">
      <c r="A79" s="1" t="s">
        <v>8</v>
      </c>
      <c r="B79" s="16" t="s">
        <v>56</v>
      </c>
      <c r="D79" s="13"/>
      <c r="T79" s="3">
        <f>COUNTIF(D79,"=NO")</f>
        <v>0</v>
      </c>
    </row>
    <row r="80" spans="1:2" ht="12.75">
      <c r="A80" s="1" t="s">
        <v>23</v>
      </c>
      <c r="B80" s="37" t="s">
        <v>57</v>
      </c>
    </row>
    <row r="81" spans="2:20" ht="12.75">
      <c r="B81" s="37"/>
      <c r="D81" s="13"/>
      <c r="T81" s="3">
        <f>COUNTIF(D81,"=NO")</f>
        <v>0</v>
      </c>
    </row>
    <row r="82" spans="3:4" ht="4.5" customHeight="1">
      <c r="C82" s="2"/>
      <c r="D82" s="2"/>
    </row>
    <row r="83" spans="1:20" ht="16.5" customHeight="1">
      <c r="A83" s="1" t="s">
        <v>35</v>
      </c>
      <c r="B83" s="16" t="s">
        <v>58</v>
      </c>
      <c r="D83" s="13"/>
      <c r="T83" s="3">
        <f>COUNTIF(D83,"=NO")</f>
        <v>0</v>
      </c>
    </row>
    <row r="84" spans="1:20" ht="12.75" customHeight="1">
      <c r="A84" s="1" t="s">
        <v>37</v>
      </c>
      <c r="B84" s="31" t="s">
        <v>59</v>
      </c>
      <c r="T84"/>
    </row>
    <row r="85" spans="2:20" ht="12.75">
      <c r="B85" s="31"/>
      <c r="D85" s="13"/>
      <c r="T85" s="3">
        <f>COUNTIF(D85,"=NO")</f>
        <v>0</v>
      </c>
    </row>
    <row r="86" spans="3:4" ht="4.5" customHeight="1">
      <c r="C86" s="2"/>
      <c r="D86" s="2"/>
    </row>
    <row r="87" spans="1:20" ht="12.75">
      <c r="A87" s="1" t="s">
        <v>39</v>
      </c>
      <c r="B87" s="16" t="s">
        <v>60</v>
      </c>
      <c r="D87" s="13"/>
      <c r="T87" s="3">
        <f>COUNTIF(D87,"=NO")</f>
        <v>0</v>
      </c>
    </row>
    <row r="88" spans="1:2" ht="12.75" customHeight="1">
      <c r="A88" s="1" t="s">
        <v>61</v>
      </c>
      <c r="B88" s="31" t="s">
        <v>62</v>
      </c>
    </row>
    <row r="89" spans="2:20" ht="12.75">
      <c r="B89" s="31"/>
      <c r="D89" s="13"/>
      <c r="T89" s="3">
        <f>COUNTIF(D89,"=NO")</f>
        <v>0</v>
      </c>
    </row>
    <row r="90" spans="3:4" ht="4.5" customHeight="1">
      <c r="C90" s="2"/>
      <c r="D90" s="2"/>
    </row>
    <row r="91" spans="1:20" ht="12.75">
      <c r="A91" s="1" t="s">
        <v>63</v>
      </c>
      <c r="B91" s="16" t="s">
        <v>64</v>
      </c>
      <c r="D91" s="13"/>
      <c r="T91" s="3">
        <f>COUNTIF(D91,"=NO")</f>
        <v>0</v>
      </c>
    </row>
    <row r="92" spans="1:2" ht="12.75" customHeight="1">
      <c r="A92" s="1" t="s">
        <v>65</v>
      </c>
      <c r="B92" s="31" t="s">
        <v>66</v>
      </c>
    </row>
    <row r="93" spans="2:20" ht="12.75">
      <c r="B93" s="31"/>
      <c r="D93" s="13"/>
      <c r="T93" s="3">
        <f>COUNTIF(D93,"=NO")</f>
        <v>0</v>
      </c>
    </row>
    <row r="94" spans="3:4" ht="4.5" customHeight="1">
      <c r="C94" s="2"/>
      <c r="D94" s="2"/>
    </row>
    <row r="95" spans="1:20" ht="12.75">
      <c r="A95" s="1" t="s">
        <v>67</v>
      </c>
      <c r="B95" s="16" t="s">
        <v>68</v>
      </c>
      <c r="D95" s="13"/>
      <c r="T95" s="3">
        <f>COUNTIF(D95,"=NO")</f>
        <v>0</v>
      </c>
    </row>
    <row r="96" spans="1:2" ht="12.75">
      <c r="A96" s="1" t="s">
        <v>69</v>
      </c>
      <c r="B96" s="37" t="s">
        <v>70</v>
      </c>
    </row>
    <row r="97" spans="2:20" ht="12.75">
      <c r="B97" s="37"/>
      <c r="D97" s="13"/>
      <c r="T97" s="3">
        <f>COUNTIF(D97,"=NO")</f>
        <v>0</v>
      </c>
    </row>
    <row r="98" spans="3:4" ht="4.5" customHeight="1">
      <c r="C98" s="2"/>
      <c r="D98" s="2"/>
    </row>
    <row r="99" spans="1:20" ht="12.75">
      <c r="A99" s="1" t="s">
        <v>71</v>
      </c>
      <c r="B99" s="32" t="s">
        <v>72</v>
      </c>
      <c r="T99"/>
    </row>
    <row r="100" spans="2:20" ht="12.75">
      <c r="B100" s="32"/>
      <c r="D100" s="13"/>
      <c r="T100" s="3">
        <f>COUNTIF(D100,"=NO")</f>
        <v>0</v>
      </c>
    </row>
    <row r="101" spans="3:4" ht="4.5" customHeight="1">
      <c r="C101" s="2"/>
      <c r="D101" s="2"/>
    </row>
    <row r="102" spans="1:20" ht="12.75">
      <c r="A102" s="1" t="s">
        <v>71</v>
      </c>
      <c r="B102" s="16" t="s">
        <v>73</v>
      </c>
      <c r="D102" s="13"/>
      <c r="T102" s="3">
        <f>COUNTIF(D102,"=NO")</f>
        <v>0</v>
      </c>
    </row>
    <row r="103" spans="1:2" ht="12.75">
      <c r="A103" s="1" t="s">
        <v>74</v>
      </c>
      <c r="B103" s="37" t="s">
        <v>75</v>
      </c>
    </row>
    <row r="104" spans="2:20" ht="12.75">
      <c r="B104" s="37"/>
      <c r="D104" s="13"/>
      <c r="T104" s="3">
        <f>COUNTIF(D104,"=NO")</f>
        <v>0</v>
      </c>
    </row>
    <row r="105" ht="12.75">
      <c r="B105" s="38"/>
    </row>
    <row r="106" ht="12.75">
      <c r="B106" s="38"/>
    </row>
    <row r="107" ht="12.75">
      <c r="B107" s="38"/>
    </row>
    <row r="108" ht="12.75">
      <c r="B108" s="14"/>
    </row>
    <row r="109" spans="1:20" ht="12.75">
      <c r="A109" s="39"/>
      <c r="B109" s="39"/>
      <c r="C109" s="40"/>
      <c r="D109" s="41"/>
      <c r="T109" s="3">
        <f>SUM(T11:T34)</f>
        <v>0</v>
      </c>
    </row>
    <row r="110" spans="1:20" ht="12.75">
      <c r="A110" s="39"/>
      <c r="B110" s="39"/>
      <c r="C110" s="42"/>
      <c r="D110" s="43"/>
      <c r="T110" s="3">
        <f>SUM(T52:T104)</f>
        <v>0</v>
      </c>
    </row>
    <row r="111" spans="1:20" ht="12.75">
      <c r="A111" s="39"/>
      <c r="B111" s="39"/>
      <c r="C111" s="42"/>
      <c r="D111" s="43"/>
      <c r="T111" s="3">
        <f>+T110+T109</f>
        <v>0</v>
      </c>
    </row>
    <row r="112" spans="1:4" ht="12.75">
      <c r="A112" s="39"/>
      <c r="B112" s="39"/>
      <c r="C112" s="42"/>
      <c r="D112" s="43"/>
    </row>
    <row r="113" spans="1:4" ht="30" customHeight="1">
      <c r="A113" s="44"/>
      <c r="B113" s="45" t="str">
        <f>IF(T111&gt;0,"Nelle risposte che hai fornito si rilevano elementi di criticità che occorre approfondire","Nelle risposte che hai fornito non si rilevano elementi di criticità  ")</f>
        <v>Nelle risposte che hai fornito non si rilevano elementi di criticità  </v>
      </c>
      <c r="C113" s="42"/>
      <c r="D113" s="43"/>
    </row>
    <row r="114" spans="1:4" ht="12.75">
      <c r="A114" s="44"/>
      <c r="B114" s="46"/>
      <c r="C114" s="42"/>
      <c r="D114" s="43"/>
    </row>
    <row r="115" spans="1:4" ht="12.75">
      <c r="A115" s="44"/>
      <c r="B115" s="47" t="s">
        <v>76</v>
      </c>
      <c r="C115" s="42"/>
      <c r="D115" s="43"/>
    </row>
    <row r="116" spans="1:4" ht="12.75">
      <c r="A116" s="48"/>
      <c r="B116" s="49" t="s">
        <v>77</v>
      </c>
      <c r="C116" s="49"/>
      <c r="D116" s="50"/>
    </row>
    <row r="117" spans="1:4" ht="12.75">
      <c r="A117" s="48"/>
      <c r="B117" s="49" t="s">
        <v>78</v>
      </c>
      <c r="C117" s="49"/>
      <c r="D117" s="50"/>
    </row>
    <row r="118" spans="1:4" ht="12.75">
      <c r="A118" s="48"/>
      <c r="B118" s="49"/>
      <c r="C118" s="49"/>
      <c r="D118" s="50"/>
    </row>
    <row r="119" spans="1:4" ht="12.75">
      <c r="A119" s="48"/>
      <c r="B119" s="51"/>
      <c r="C119" s="49"/>
      <c r="D119" s="50"/>
    </row>
    <row r="120" spans="1:4" ht="12.75">
      <c r="A120" s="48"/>
      <c r="B120" s="52"/>
      <c r="C120" s="49"/>
      <c r="D120" s="50"/>
    </row>
    <row r="121" spans="1:4" ht="12.75">
      <c r="A121" s="48"/>
      <c r="B121" s="53" t="s">
        <v>79</v>
      </c>
      <c r="C121" s="49"/>
      <c r="D121" s="50"/>
    </row>
    <row r="122" spans="1:4" ht="12.75">
      <c r="A122" s="48"/>
      <c r="B122" s="53" t="s">
        <v>80</v>
      </c>
      <c r="C122" s="49"/>
      <c r="D122" s="50"/>
    </row>
    <row r="123" spans="1:4" ht="12.75">
      <c r="A123" s="54"/>
      <c r="B123" s="55"/>
      <c r="C123" s="55"/>
      <c r="D123" s="56"/>
    </row>
    <row r="124" spans="1:4" ht="12.75">
      <c r="A124" s="57"/>
      <c r="B124" s="57"/>
      <c r="C124" s="57"/>
      <c r="D124" s="57"/>
    </row>
    <row r="125" spans="1:4" ht="12.75">
      <c r="A125" s="57"/>
      <c r="B125" s="57"/>
      <c r="C125" s="57"/>
      <c r="D125" s="57"/>
    </row>
    <row r="126" spans="1:4" ht="12.75">
      <c r="A126" s="57"/>
      <c r="C126" s="57"/>
      <c r="D126" s="57"/>
    </row>
    <row r="127" spans="1:4" ht="12.75">
      <c r="A127" s="57"/>
      <c r="C127" s="57"/>
      <c r="D127" s="57"/>
    </row>
    <row r="128" spans="1:4" ht="12.75">
      <c r="A128" s="57"/>
      <c r="B128" s="58"/>
      <c r="C128" s="57"/>
      <c r="D128" s="57"/>
    </row>
    <row r="129" spans="1:4" ht="12.75">
      <c r="A129" s="57"/>
      <c r="B129" s="58"/>
      <c r="C129" s="57"/>
      <c r="D129" s="57"/>
    </row>
    <row r="130" spans="1:4" ht="12.75">
      <c r="A130" s="57"/>
      <c r="B130" s="58"/>
      <c r="C130" s="57"/>
      <c r="D130" s="57"/>
    </row>
    <row r="131" spans="1:4" ht="12.75">
      <c r="A131" s="57"/>
      <c r="B131" s="57"/>
      <c r="C131" s="57"/>
      <c r="D131" s="57"/>
    </row>
    <row r="132" spans="1:4" ht="12.75">
      <c r="A132" s="57"/>
      <c r="B132" s="57"/>
      <c r="C132" s="57"/>
      <c r="D132" s="57"/>
    </row>
    <row r="133" spans="1:4" ht="12.75">
      <c r="A133" s="57"/>
      <c r="B133" s="57"/>
      <c r="C133" s="57"/>
      <c r="D133" s="57"/>
    </row>
    <row r="134" spans="1:4" ht="12.75">
      <c r="A134" s="57"/>
      <c r="B134" s="57"/>
      <c r="C134" s="57"/>
      <c r="D134" s="57"/>
    </row>
    <row r="135" spans="1:4" ht="12.75">
      <c r="A135" s="57"/>
      <c r="B135" s="57"/>
      <c r="C135" s="57"/>
      <c r="D135" s="57"/>
    </row>
    <row r="136" spans="1:4" ht="12.75">
      <c r="A136" s="57"/>
      <c r="B136" s="57"/>
      <c r="C136" s="57"/>
      <c r="D136" s="57"/>
    </row>
    <row r="137" spans="1:4" ht="12.75">
      <c r="A137" s="57"/>
      <c r="B137" s="57"/>
      <c r="C137" s="57"/>
      <c r="D137" s="57"/>
    </row>
    <row r="138" spans="1:4" ht="12.75">
      <c r="A138" s="57"/>
      <c r="B138" s="57"/>
      <c r="C138" s="57"/>
      <c r="D138" s="57"/>
    </row>
    <row r="139" spans="1:4" ht="12.75">
      <c r="A139" s="57"/>
      <c r="B139" s="57"/>
      <c r="C139" s="57"/>
      <c r="D139" s="57"/>
    </row>
    <row r="140" spans="1:4" ht="12.75">
      <c r="A140" s="57"/>
      <c r="B140" s="57"/>
      <c r="C140" s="57"/>
      <c r="D140" s="57"/>
    </row>
    <row r="141" spans="1:4" ht="12.75">
      <c r="A141" s="57"/>
      <c r="B141" s="57"/>
      <c r="C141" s="57"/>
      <c r="D141" s="57"/>
    </row>
    <row r="142" spans="1:4" ht="12.75">
      <c r="A142" s="57"/>
      <c r="B142" s="57"/>
      <c r="C142" s="57"/>
      <c r="D142" s="57"/>
    </row>
    <row r="143" spans="1:4" ht="12.75">
      <c r="A143" s="57"/>
      <c r="B143" s="57"/>
      <c r="C143" s="57"/>
      <c r="D143" s="57"/>
    </row>
    <row r="144" spans="1:4" ht="12.75">
      <c r="A144" s="57"/>
      <c r="B144" s="57"/>
      <c r="C144" s="57"/>
      <c r="D144" s="57"/>
    </row>
    <row r="145" spans="1:4" ht="12.75">
      <c r="A145" s="57"/>
      <c r="B145" s="57"/>
      <c r="C145" s="57"/>
      <c r="D145" s="57"/>
    </row>
    <row r="146" spans="1:4" ht="12.75">
      <c r="A146" s="57"/>
      <c r="B146" s="57"/>
      <c r="C146" s="57"/>
      <c r="D146" s="57"/>
    </row>
    <row r="147" spans="1:4" ht="12.75">
      <c r="A147" s="57"/>
      <c r="B147" s="57"/>
      <c r="C147" s="57"/>
      <c r="D147" s="57"/>
    </row>
    <row r="148" spans="1:4" ht="12.75">
      <c r="A148" s="57"/>
      <c r="B148" s="57"/>
      <c r="C148" s="57"/>
      <c r="D148" s="57"/>
    </row>
    <row r="149" spans="1:4" ht="12.75">
      <c r="A149" s="57"/>
      <c r="B149" s="57"/>
      <c r="C149" s="57"/>
      <c r="D149" s="57"/>
    </row>
    <row r="150" spans="1:4" ht="12.75">
      <c r="A150" s="57"/>
      <c r="B150" s="57"/>
      <c r="C150" s="57"/>
      <c r="D150" s="57"/>
    </row>
    <row r="151" spans="1:4" ht="12.75">
      <c r="A151" s="57"/>
      <c r="B151" s="57"/>
      <c r="C151" s="57"/>
      <c r="D151" s="57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</sheetData>
  <sheetProtection selectLockedCells="1" selectUnlockedCells="1"/>
  <mergeCells count="18">
    <mergeCell ref="B10:B11"/>
    <mergeCell ref="B17:B18"/>
    <mergeCell ref="B31:B32"/>
    <mergeCell ref="B33:B34"/>
    <mergeCell ref="B45:D45"/>
    <mergeCell ref="B56:B57"/>
    <mergeCell ref="B58:B59"/>
    <mergeCell ref="B64:B65"/>
    <mergeCell ref="B66:B67"/>
    <mergeCell ref="B71:B72"/>
    <mergeCell ref="B80:B81"/>
    <mergeCell ref="B84:B85"/>
    <mergeCell ref="B88:B89"/>
    <mergeCell ref="B92:B93"/>
    <mergeCell ref="B96:B97"/>
    <mergeCell ref="B99:B100"/>
    <mergeCell ref="B103:B104"/>
    <mergeCell ref="A109:B112"/>
  </mergeCells>
  <conditionalFormatting sqref="B10">
    <cfRule type="expression" priority="1" dxfId="0" stopIfTrue="1">
      <formula>Foglio1!$T$11=1</formula>
    </cfRule>
  </conditionalFormatting>
  <conditionalFormatting sqref="B13">
    <cfRule type="expression" priority="2" dxfId="0" stopIfTrue="1">
      <formula>Foglio1!$T$13=1</formula>
    </cfRule>
  </conditionalFormatting>
  <conditionalFormatting sqref="B19">
    <cfRule type="expression" priority="3" dxfId="0" stopIfTrue="1">
      <formula>Foglio1!$T$21+Foglio1!$T$24+Foglio1!$T$25+Foglio1!$T$26+Foglio1!$T$27+Foglio1!$T$29&gt;0</formula>
    </cfRule>
  </conditionalFormatting>
  <conditionalFormatting sqref="B33">
    <cfRule type="expression" priority="4" dxfId="0" stopIfTrue="1">
      <formula>Foglio1!$T$34=1</formula>
    </cfRule>
  </conditionalFormatting>
  <conditionalFormatting sqref="B41">
    <cfRule type="expression" priority="5" dxfId="0" stopIfTrue="1">
      <formula>Foglio1!$T$44+Foglio1!$T$46+Foglio1!$T$47+Foglio1!$T$48+Foglio1!$T$49+Foglio1!$T$50+Foglio1!$T$52=0</formula>
    </cfRule>
  </conditionalFormatting>
  <conditionalFormatting sqref="B56">
    <cfRule type="expression" priority="6" dxfId="0" stopIfTrue="1">
      <formula>Foglio1!$T$57=1</formula>
    </cfRule>
  </conditionalFormatting>
  <conditionalFormatting sqref="B58">
    <cfRule type="expression" priority="7" dxfId="0" stopIfTrue="1">
      <formula>Foglio1!$T$59=1</formula>
    </cfRule>
  </conditionalFormatting>
  <conditionalFormatting sqref="B59">
    <cfRule type="expression" priority="8" dxfId="0" stopIfTrue="1">
      <formula>Foglio1!$T$59=1</formula>
    </cfRule>
  </conditionalFormatting>
  <conditionalFormatting sqref="B64">
    <cfRule type="expression" priority="9" dxfId="0" stopIfTrue="1">
      <formula>Foglio1!$T$65=1</formula>
    </cfRule>
  </conditionalFormatting>
  <conditionalFormatting sqref="B66">
    <cfRule type="expression" priority="10" dxfId="0" stopIfTrue="1">
      <formula>Foglio1!$T$67=1</formula>
    </cfRule>
  </conditionalFormatting>
  <conditionalFormatting sqref="B68">
    <cfRule type="expression" priority="11" dxfId="0" stopIfTrue="1">
      <formula>Foglio1!$T$68=1</formula>
    </cfRule>
  </conditionalFormatting>
  <conditionalFormatting sqref="B71">
    <cfRule type="expression" priority="12" dxfId="0" stopIfTrue="1">
      <formula>Foglio1!$T$72=1</formula>
    </cfRule>
  </conditionalFormatting>
  <conditionalFormatting sqref="B73">
    <cfRule type="expression" priority="13" dxfId="0" stopIfTrue="1">
      <formula>Foglio1!$T$73=1</formula>
    </cfRule>
  </conditionalFormatting>
  <conditionalFormatting sqref="B78">
    <cfRule type="expression" priority="14" dxfId="0" stopIfTrue="1">
      <formula>Foglio1!$T$78=1</formula>
    </cfRule>
  </conditionalFormatting>
  <conditionalFormatting sqref="B79">
    <cfRule type="expression" priority="15" dxfId="0" stopIfTrue="1">
      <formula>Foglio1!$T$79=1</formula>
    </cfRule>
  </conditionalFormatting>
  <conditionalFormatting sqref="B80">
    <cfRule type="expression" priority="16" dxfId="0" stopIfTrue="1">
      <formula>Foglio1!$T$81=1</formula>
    </cfRule>
  </conditionalFormatting>
  <conditionalFormatting sqref="B83">
    <cfRule type="expression" priority="17" dxfId="0" stopIfTrue="1">
      <formula>Foglio1!$T$83=1</formula>
    </cfRule>
  </conditionalFormatting>
  <conditionalFormatting sqref="B84">
    <cfRule type="expression" priority="18" dxfId="0" stopIfTrue="1">
      <formula>Foglio1!$T$85=1</formula>
    </cfRule>
  </conditionalFormatting>
  <conditionalFormatting sqref="B87">
    <cfRule type="expression" priority="19" dxfId="0" stopIfTrue="1">
      <formula>Foglio1!$T$87=1</formula>
    </cfRule>
  </conditionalFormatting>
  <conditionalFormatting sqref="B88">
    <cfRule type="expression" priority="20" dxfId="0" stopIfTrue="1">
      <formula>Foglio1!$T$89=1</formula>
    </cfRule>
  </conditionalFormatting>
  <conditionalFormatting sqref="B91">
    <cfRule type="expression" priority="21" dxfId="0" stopIfTrue="1">
      <formula>Foglio1!$T$91=1</formula>
    </cfRule>
  </conditionalFormatting>
  <conditionalFormatting sqref="B92">
    <cfRule type="expression" priority="22" dxfId="0" stopIfTrue="1">
      <formula>Foglio1!$T$93=1</formula>
    </cfRule>
  </conditionalFormatting>
  <conditionalFormatting sqref="B95">
    <cfRule type="expression" priority="23" dxfId="0" stopIfTrue="1">
      <formula>Foglio1!$T$95=1</formula>
    </cfRule>
  </conditionalFormatting>
  <conditionalFormatting sqref="B96">
    <cfRule type="expression" priority="24" dxfId="0" stopIfTrue="1">
      <formula>Foglio1!$T$97=1</formula>
    </cfRule>
  </conditionalFormatting>
  <conditionalFormatting sqref="B99">
    <cfRule type="expression" priority="25" dxfId="0" stopIfTrue="1">
      <formula>Foglio1!$T$100=1</formula>
    </cfRule>
  </conditionalFormatting>
  <conditionalFormatting sqref="B102">
    <cfRule type="expression" priority="26" dxfId="0" stopIfTrue="1">
      <formula>Foglio1!$T$102=1</formula>
    </cfRule>
  </conditionalFormatting>
  <conditionalFormatting sqref="B103">
    <cfRule type="expression" priority="27" dxfId="0" stopIfTrue="1">
      <formula>Foglio1!$T$104=1</formula>
    </cfRule>
  </conditionalFormatting>
  <conditionalFormatting sqref="B113">
    <cfRule type="expression" priority="28" dxfId="0" stopIfTrue="1">
      <formula>Foglio1!$T$111&gt;0</formula>
    </cfRule>
  </conditionalFormatting>
  <dataValidations count="1">
    <dataValidation type="list" operator="equal" allowBlank="1" showErrorMessage="1" sqref="D11 D13 D21 D23:D27 D29 D34 D44:D50 D57 D59 D65 D67:D68 D72:D73 D78:D79 D81 D83 D85 D87 D89 D91 D93 D95 D97 D100 D102 D104">
      <formula1>$T$5:$T$6</formula1>
    </dataValidation>
  </dataValidations>
  <hyperlinks>
    <hyperlink ref="B121" r:id="rId1" display="E-mail: info@rs-ergonomia.com"/>
    <hyperlink ref="B122" r:id="rId2" display="web: www.rs-ergonomia.com"/>
  </hyperlinks>
  <printOptions/>
  <pageMargins left="0.7" right="0.7" top="0.75" bottom="0.75" header="0.5118055555555555" footer="0.5118055555555555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dcterms:modified xsi:type="dcterms:W3CDTF">2018-08-16T07:46:35Z</dcterms:modified>
  <cp:category/>
  <cp:version/>
  <cp:contentType/>
  <cp:contentStatus/>
  <cp:revision>10</cp:revision>
</cp:coreProperties>
</file>